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\Desktop\RAGA 78-2\6-Asiain\Material supleentario\"/>
    </mc:Choice>
  </mc:AlternateContent>
  <xr:revisionPtr revIDLastSave="0" documentId="13_ncr:1_{8495C557-37D4-4FDF-ABF9-9821488CFF6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B36" i="1"/>
  <c r="H33" i="1" l="1"/>
  <c r="G33" i="1"/>
  <c r="O33" i="1"/>
  <c r="N33" i="1"/>
  <c r="M33" i="1"/>
  <c r="L33" i="1"/>
  <c r="K33" i="1"/>
  <c r="J33" i="1"/>
  <c r="I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<sst xmlns="http://schemas.openxmlformats.org/spreadsheetml/2006/main" count="146" uniqueCount="50">
  <si>
    <t>Muestra</t>
  </si>
  <si>
    <t>LU32</t>
  </si>
  <si>
    <t>LU73</t>
  </si>
  <si>
    <t>SOMW38</t>
  </si>
  <si>
    <t>NM</t>
  </si>
  <si>
    <t>MP</t>
  </si>
  <si>
    <t>BM</t>
  </si>
  <si>
    <t xml:space="preserve">   MnO   </t>
  </si>
  <si>
    <t xml:space="preserve">   MgO   </t>
  </si>
  <si>
    <t xml:space="preserve">   CaO   </t>
  </si>
  <si>
    <t xml:space="preserve">  Total  </t>
  </si>
  <si>
    <t>Si</t>
  </si>
  <si>
    <t>Ti</t>
  </si>
  <si>
    <t>Al</t>
  </si>
  <si>
    <t>Mn</t>
  </si>
  <si>
    <t>Mg</t>
  </si>
  <si>
    <t>Ca</t>
  </si>
  <si>
    <t>Na</t>
  </si>
  <si>
    <t>K</t>
  </si>
  <si>
    <t>Total</t>
  </si>
  <si>
    <t>#Mg</t>
  </si>
  <si>
    <t>Fo</t>
  </si>
  <si>
    <t>#Fe</t>
  </si>
  <si>
    <t>NA</t>
  </si>
  <si>
    <t>DLD</t>
  </si>
  <si>
    <t>Localización</t>
  </si>
  <si>
    <t>cerro Herradura</t>
  </si>
  <si>
    <t>cerro El Morro</t>
  </si>
  <si>
    <t>Sector</t>
  </si>
  <si>
    <t>cerro Verdín</t>
  </si>
  <si>
    <t>NiO</t>
  </si>
  <si>
    <t>DLD: Debajo del límite de detección</t>
  </si>
  <si>
    <t>NA: No analizado</t>
  </si>
  <si>
    <t>Normalización en base a 3 cationes y 4 oxigenos</t>
  </si>
  <si>
    <t>Miembros Finales</t>
  </si>
  <si>
    <t>Fa</t>
  </si>
  <si>
    <t>Cr</t>
  </si>
  <si>
    <t>0,00</t>
  </si>
  <si>
    <t>−</t>
  </si>
  <si>
    <t>Ni</t>
  </si>
  <si>
    <t>0,001</t>
  </si>
  <si>
    <t>Fe</t>
  </si>
  <si>
    <t xml:space="preserve">   FeO</t>
  </si>
  <si>
    <r>
      <t xml:space="preserve">   SiO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 </t>
    </r>
  </si>
  <si>
    <r>
      <t xml:space="preserve">   TiO</t>
    </r>
    <r>
      <rPr>
        <vertAlign val="subscript"/>
        <sz val="11"/>
        <rFont val="Arial"/>
        <family val="2"/>
      </rPr>
      <t xml:space="preserve">2  </t>
    </r>
  </si>
  <si>
    <r>
      <t xml:space="preserve">   Al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  <r>
      <rPr>
        <vertAlign val="subscript"/>
        <sz val="11"/>
        <rFont val="Arial"/>
        <family val="2"/>
      </rPr>
      <t xml:space="preserve">3 </t>
    </r>
  </si>
  <si>
    <r>
      <t>Cr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  <r>
      <rPr>
        <vertAlign val="subscript"/>
        <sz val="11"/>
        <rFont val="Arial"/>
        <family val="2"/>
      </rPr>
      <t>3</t>
    </r>
  </si>
  <si>
    <r>
      <t xml:space="preserve">   Na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O  </t>
    </r>
  </si>
  <si>
    <r>
      <t xml:space="preserve">   K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O   </t>
    </r>
  </si>
  <si>
    <r>
      <rPr>
        <b/>
        <sz val="11"/>
        <rFont val="Arial"/>
        <family val="2"/>
      </rPr>
      <t>Cuadro 3:</t>
    </r>
    <r>
      <rPr>
        <sz val="11"/>
        <rFont val="Arial"/>
        <family val="2"/>
      </rPr>
      <t xml:space="preserve"> Composición química de los cristales de olivino de las muestras del bajo de El Caín. NM: núcleo de microfenocristal; BM: borde de microfenocristal; MP: microlito de la pasta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</si>
</sst>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i/>
      <sz val="1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6"/>
  <sheetViews>
    <sheetView tabSelected="1" zoomScaleNormal="100" workbookViewId="0"/>
  </sheetViews>
  <sheetFormatPr baseColWidth="10" defaultColWidth="11.5703125" defaultRowHeight="14.25" x14ac:dyDescent="0.2"/>
  <cols>
    <col min="1" max="1" width="15.7109375" style="13" customWidth="1"/>
    <col min="2" max="6" width="8.7109375" style="13" customWidth="1"/>
    <col min="7" max="7" width="9.85546875" style="14" customWidth="1"/>
    <col min="8" max="8" width="10" style="14" customWidth="1"/>
    <col min="9" max="15" width="8.7109375" style="14" customWidth="1"/>
    <col min="16" max="16384" width="11.5703125" style="13"/>
  </cols>
  <sheetData>
    <row r="1" spans="1:17" ht="13.9" customHeight="1" x14ac:dyDescent="0.25">
      <c r="A1" s="12" t="s">
        <v>49</v>
      </c>
    </row>
    <row r="2" spans="1:17" ht="13.9" customHeight="1" x14ac:dyDescent="0.2"/>
    <row r="3" spans="1:17" s="15" customFormat="1" ht="13.9" customHeight="1" x14ac:dyDescent="0.25">
      <c r="A3" s="1" t="s">
        <v>25</v>
      </c>
      <c r="B3" s="24" t="s">
        <v>29</v>
      </c>
      <c r="C3" s="24"/>
      <c r="D3" s="24"/>
      <c r="E3" s="24"/>
      <c r="F3" s="24"/>
      <c r="G3" s="25" t="s">
        <v>26</v>
      </c>
      <c r="H3" s="25"/>
      <c r="I3" s="25" t="s">
        <v>27</v>
      </c>
      <c r="J3" s="25"/>
      <c r="K3" s="25"/>
      <c r="L3" s="25"/>
      <c r="M3" s="25"/>
      <c r="N3" s="25"/>
      <c r="O3" s="25"/>
    </row>
    <row r="4" spans="1:17" ht="13.9" customHeight="1" x14ac:dyDescent="0.25">
      <c r="A4" s="1" t="s">
        <v>0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2" t="s">
        <v>3</v>
      </c>
      <c r="H4" s="2" t="s">
        <v>3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</row>
    <row r="5" spans="1:17" ht="13.9" customHeight="1" x14ac:dyDescent="0.2">
      <c r="A5" s="3" t="s">
        <v>28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5</v>
      </c>
      <c r="G5" s="4" t="s">
        <v>4</v>
      </c>
      <c r="H5" s="4" t="s">
        <v>6</v>
      </c>
      <c r="I5" s="4" t="s">
        <v>4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</row>
    <row r="6" spans="1:17" ht="13.9" customHeight="1" x14ac:dyDescent="0.35">
      <c r="A6" s="3" t="s">
        <v>43</v>
      </c>
      <c r="B6" s="5">
        <v>37.303800000000003</v>
      </c>
      <c r="C6" s="5">
        <v>36.314700000000002</v>
      </c>
      <c r="D6" s="5">
        <v>36.409599999999998</v>
      </c>
      <c r="E6" s="5">
        <v>36.888599999999997</v>
      </c>
      <c r="F6" s="5">
        <v>36.162500000000001</v>
      </c>
      <c r="G6" s="6">
        <v>35.700000000000003</v>
      </c>
      <c r="H6" s="6">
        <v>35.5</v>
      </c>
      <c r="I6" s="6">
        <v>35.383000000000003</v>
      </c>
      <c r="J6" s="6">
        <v>35.3508</v>
      </c>
      <c r="K6" s="6">
        <v>36.470399999999998</v>
      </c>
      <c r="L6" s="6">
        <v>35.668799999999997</v>
      </c>
      <c r="M6" s="6">
        <v>36.488300000000002</v>
      </c>
      <c r="N6" s="6">
        <v>36.387099999999997</v>
      </c>
      <c r="O6" s="6">
        <v>36.481499999999997</v>
      </c>
    </row>
    <row r="7" spans="1:17" ht="13.9" customHeight="1" x14ac:dyDescent="0.35">
      <c r="A7" s="3" t="s">
        <v>44</v>
      </c>
      <c r="B7" s="5">
        <v>7.3400000000000007E-2</v>
      </c>
      <c r="C7" s="5">
        <v>0.1148</v>
      </c>
      <c r="D7" s="5">
        <v>1.5599999999999999E-2</v>
      </c>
      <c r="E7" s="7">
        <v>4.3E-3</v>
      </c>
      <c r="F7" s="5">
        <v>0</v>
      </c>
      <c r="G7" s="6">
        <v>0.08</v>
      </c>
      <c r="H7" s="6">
        <v>0.1</v>
      </c>
      <c r="I7" s="6">
        <v>8.5999999999999993E-2</v>
      </c>
      <c r="J7" s="6">
        <v>0.26819999999999999</v>
      </c>
      <c r="K7" s="6">
        <v>2.86E-2</v>
      </c>
      <c r="L7" s="6">
        <v>8.3900000000000002E-2</v>
      </c>
      <c r="M7" s="6">
        <v>8.9200000000000002E-2</v>
      </c>
      <c r="N7" s="6">
        <v>7.6E-3</v>
      </c>
      <c r="O7" s="6">
        <v>9.4E-2</v>
      </c>
    </row>
    <row r="8" spans="1:17" ht="13.9" customHeight="1" x14ac:dyDescent="0.35">
      <c r="A8" s="3" t="s">
        <v>45</v>
      </c>
      <c r="B8" s="5">
        <v>5.6300000000000003E-2</v>
      </c>
      <c r="C8" s="6">
        <v>0</v>
      </c>
      <c r="D8" s="6">
        <v>0</v>
      </c>
      <c r="E8" s="6">
        <v>0</v>
      </c>
      <c r="F8" s="5">
        <v>2.6700000000000002E-2</v>
      </c>
      <c r="G8" s="6" t="s">
        <v>24</v>
      </c>
      <c r="H8" s="6" t="s">
        <v>24</v>
      </c>
      <c r="I8" s="6" t="s">
        <v>24</v>
      </c>
      <c r="J8" s="6" t="s">
        <v>24</v>
      </c>
      <c r="K8" s="6" t="s">
        <v>24</v>
      </c>
      <c r="L8" s="6">
        <v>0.153</v>
      </c>
      <c r="M8" s="6" t="s">
        <v>24</v>
      </c>
      <c r="N8" s="6" t="s">
        <v>24</v>
      </c>
      <c r="O8" s="6" t="s">
        <v>24</v>
      </c>
    </row>
    <row r="9" spans="1:17" ht="13.9" customHeight="1" x14ac:dyDescent="0.35">
      <c r="A9" s="3" t="s">
        <v>46</v>
      </c>
      <c r="B9" s="5" t="s">
        <v>24</v>
      </c>
      <c r="C9" s="5">
        <v>1.5100000000000001E-2</v>
      </c>
      <c r="D9" s="5" t="s">
        <v>24</v>
      </c>
      <c r="E9" s="5" t="s">
        <v>24</v>
      </c>
      <c r="F9" s="5" t="s">
        <v>24</v>
      </c>
      <c r="G9" s="6" t="s">
        <v>24</v>
      </c>
      <c r="H9" s="6" t="s">
        <v>24</v>
      </c>
      <c r="I9" s="4">
        <v>0.03</v>
      </c>
      <c r="J9" s="4">
        <v>0.03</v>
      </c>
      <c r="K9" s="6" t="s">
        <v>24</v>
      </c>
      <c r="L9" s="6">
        <v>0.04</v>
      </c>
      <c r="M9" s="6">
        <v>7.0000000000000007E-2</v>
      </c>
      <c r="N9" s="6" t="s">
        <v>24</v>
      </c>
      <c r="O9" s="6" t="s">
        <v>24</v>
      </c>
    </row>
    <row r="10" spans="1:17" ht="13.9" customHeight="1" x14ac:dyDescent="0.2">
      <c r="A10" s="3" t="s">
        <v>42</v>
      </c>
      <c r="B10" s="5">
        <v>31.574999999999999</v>
      </c>
      <c r="C10" s="5">
        <v>33.029800000000002</v>
      </c>
      <c r="D10" s="5">
        <v>32.432000000000002</v>
      </c>
      <c r="E10" s="5">
        <v>31.8352</v>
      </c>
      <c r="F10" s="5">
        <v>34.602699999999999</v>
      </c>
      <c r="G10" s="6">
        <v>35.9</v>
      </c>
      <c r="H10" s="6">
        <v>36.1</v>
      </c>
      <c r="I10" s="6">
        <v>35.147300000000001</v>
      </c>
      <c r="J10" s="6">
        <v>37.177</v>
      </c>
      <c r="K10" s="6">
        <v>34.015500000000003</v>
      </c>
      <c r="L10" s="6">
        <v>36.205599999999997</v>
      </c>
      <c r="M10" s="6">
        <v>33.349699999999999</v>
      </c>
      <c r="N10" s="6">
        <v>32.7102</v>
      </c>
      <c r="O10" s="6">
        <v>33.033299999999997</v>
      </c>
      <c r="P10" s="16"/>
      <c r="Q10" s="16"/>
    </row>
    <row r="11" spans="1:17" ht="13.9" customHeight="1" x14ac:dyDescent="0.2">
      <c r="A11" s="3" t="s">
        <v>7</v>
      </c>
      <c r="B11" s="5">
        <v>0.56320000000000003</v>
      </c>
      <c r="C11" s="5">
        <v>0.62870000000000004</v>
      </c>
      <c r="D11" s="5">
        <v>0.60170000000000001</v>
      </c>
      <c r="E11" s="5">
        <v>0.6522</v>
      </c>
      <c r="F11" s="5">
        <v>0.59360000000000002</v>
      </c>
      <c r="G11" s="6">
        <v>0.7</v>
      </c>
      <c r="H11" s="6">
        <v>0.73</v>
      </c>
      <c r="I11" s="6">
        <v>0.70020000000000004</v>
      </c>
      <c r="J11" s="6">
        <v>0.85529999999999995</v>
      </c>
      <c r="K11" s="6">
        <v>0.72340000000000004</v>
      </c>
      <c r="L11" s="6">
        <v>0.81459999999999999</v>
      </c>
      <c r="M11" s="6">
        <v>0.70299999999999996</v>
      </c>
      <c r="N11" s="6">
        <v>0.62209999999999999</v>
      </c>
      <c r="O11" s="6">
        <v>0.68959999999999999</v>
      </c>
      <c r="P11" s="16"/>
      <c r="Q11" s="16"/>
    </row>
    <row r="12" spans="1:17" ht="13.9" customHeight="1" x14ac:dyDescent="0.2">
      <c r="A12" s="3" t="s">
        <v>30</v>
      </c>
      <c r="B12" s="5" t="s">
        <v>23</v>
      </c>
      <c r="C12" s="5" t="s">
        <v>23</v>
      </c>
      <c r="D12" s="5" t="s">
        <v>23</v>
      </c>
      <c r="E12" s="5" t="s">
        <v>23</v>
      </c>
      <c r="F12" s="5" t="s">
        <v>23</v>
      </c>
      <c r="G12" s="6">
        <v>0.03</v>
      </c>
      <c r="H12" s="6">
        <v>0.03</v>
      </c>
      <c r="I12" s="6" t="s">
        <v>24</v>
      </c>
      <c r="J12" s="6" t="s">
        <v>24</v>
      </c>
      <c r="K12" s="6">
        <v>6.59E-2</v>
      </c>
      <c r="L12" s="6" t="s">
        <v>24</v>
      </c>
      <c r="M12" s="6" t="s">
        <v>24</v>
      </c>
      <c r="N12" s="6" t="s">
        <v>24</v>
      </c>
      <c r="O12" s="6" t="s">
        <v>24</v>
      </c>
      <c r="P12" s="16"/>
      <c r="Q12" s="16"/>
    </row>
    <row r="13" spans="1:17" ht="13.9" customHeight="1" x14ac:dyDescent="0.2">
      <c r="A13" s="3" t="s">
        <v>8</v>
      </c>
      <c r="B13" s="5">
        <v>30.036999999999999</v>
      </c>
      <c r="C13" s="5">
        <v>28.3688</v>
      </c>
      <c r="D13" s="5">
        <v>27.6873</v>
      </c>
      <c r="E13" s="5">
        <v>29.894300000000001</v>
      </c>
      <c r="F13" s="5">
        <v>26.6234</v>
      </c>
      <c r="G13" s="6">
        <v>27.2</v>
      </c>
      <c r="H13" s="6">
        <v>27</v>
      </c>
      <c r="I13" s="6">
        <v>28.6526</v>
      </c>
      <c r="J13" s="6">
        <v>25.407</v>
      </c>
      <c r="K13" s="6">
        <v>27.800899999999999</v>
      </c>
      <c r="L13" s="6">
        <v>28.033100000000001</v>
      </c>
      <c r="M13" s="6">
        <v>29.227399999999999</v>
      </c>
      <c r="N13" s="6">
        <v>30.535799999999998</v>
      </c>
      <c r="O13" s="6">
        <v>30.995200000000001</v>
      </c>
      <c r="P13" s="16"/>
      <c r="Q13" s="16"/>
    </row>
    <row r="14" spans="1:17" ht="13.9" customHeight="1" x14ac:dyDescent="0.2">
      <c r="A14" s="3" t="s">
        <v>9</v>
      </c>
      <c r="B14" s="5">
        <v>0.3296</v>
      </c>
      <c r="C14" s="5">
        <v>0.36349999999999999</v>
      </c>
      <c r="D14" s="5">
        <v>0.33210000000000001</v>
      </c>
      <c r="E14" s="5">
        <v>0.36249999999999999</v>
      </c>
      <c r="F14" s="5">
        <v>0.37890000000000001</v>
      </c>
      <c r="G14" s="6">
        <v>0.38</v>
      </c>
      <c r="H14" s="6">
        <v>0.42</v>
      </c>
      <c r="I14" s="6">
        <v>0.37019999999999997</v>
      </c>
      <c r="J14" s="6">
        <v>0.44479999999999997</v>
      </c>
      <c r="K14" s="6">
        <v>0.39810000000000001</v>
      </c>
      <c r="L14" s="6">
        <v>0.29360000000000003</v>
      </c>
      <c r="M14" s="6">
        <v>0.2616</v>
      </c>
      <c r="N14" s="6">
        <v>0.377</v>
      </c>
      <c r="O14" s="6">
        <v>0.31730000000000003</v>
      </c>
      <c r="P14" s="16"/>
      <c r="Q14" s="16"/>
    </row>
    <row r="15" spans="1:17" ht="13.9" customHeight="1" x14ac:dyDescent="0.35">
      <c r="A15" s="3" t="s">
        <v>47</v>
      </c>
      <c r="B15" s="6">
        <v>2.1000000000000001E-2</v>
      </c>
      <c r="C15" s="6">
        <v>0</v>
      </c>
      <c r="D15" s="6">
        <v>0</v>
      </c>
      <c r="E15" s="6">
        <v>0</v>
      </c>
      <c r="F15" s="6">
        <v>4.5900000000000003E-2</v>
      </c>
      <c r="G15" s="6" t="s">
        <v>23</v>
      </c>
      <c r="H15" s="6" t="s">
        <v>23</v>
      </c>
      <c r="I15" s="6" t="s">
        <v>24</v>
      </c>
      <c r="J15" s="6">
        <v>2.1299999999999999E-2</v>
      </c>
      <c r="K15" s="6" t="s">
        <v>24</v>
      </c>
      <c r="L15" s="6" t="s">
        <v>24</v>
      </c>
      <c r="M15" s="6">
        <v>4.6699999999999998E-2</v>
      </c>
      <c r="N15" s="6" t="s">
        <v>24</v>
      </c>
      <c r="O15" s="6" t="s">
        <v>24</v>
      </c>
      <c r="P15" s="16"/>
      <c r="Q15" s="16"/>
    </row>
    <row r="16" spans="1:17" ht="13.9" customHeight="1" x14ac:dyDescent="0.35">
      <c r="A16" s="3" t="s">
        <v>48</v>
      </c>
      <c r="B16" s="6">
        <v>1.6199999999999999E-2</v>
      </c>
      <c r="C16" s="6">
        <v>0</v>
      </c>
      <c r="D16" s="6">
        <v>0</v>
      </c>
      <c r="E16" s="6">
        <v>1.8200000000000001E-2</v>
      </c>
      <c r="F16" s="6">
        <v>6.2199999999999998E-2</v>
      </c>
      <c r="G16" s="6" t="s">
        <v>23</v>
      </c>
      <c r="H16" s="6" t="s">
        <v>23</v>
      </c>
      <c r="I16" s="6" t="s">
        <v>24</v>
      </c>
      <c r="J16" s="6">
        <v>5.1999999999999998E-3</v>
      </c>
      <c r="K16" s="7">
        <v>8.0000000000000004E-4</v>
      </c>
      <c r="L16" s="6" t="s">
        <v>24</v>
      </c>
      <c r="M16" s="6" t="s">
        <v>24</v>
      </c>
      <c r="N16" s="6">
        <v>5.2499999999999998E-2</v>
      </c>
      <c r="O16" s="7">
        <v>4.8999999999999998E-3</v>
      </c>
    </row>
    <row r="17" spans="1:15" ht="13.9" customHeight="1" x14ac:dyDescent="0.2">
      <c r="A17" s="3" t="s">
        <v>10</v>
      </c>
      <c r="B17" s="5">
        <v>99.98</v>
      </c>
      <c r="C17" s="5">
        <v>98.84</v>
      </c>
      <c r="D17" s="5">
        <v>97.48</v>
      </c>
      <c r="E17" s="5">
        <v>99.66</v>
      </c>
      <c r="F17" s="5">
        <v>98.5</v>
      </c>
      <c r="G17" s="6">
        <v>99.99</v>
      </c>
      <c r="H17" s="6">
        <v>99.88</v>
      </c>
      <c r="I17" s="6">
        <v>100.37</v>
      </c>
      <c r="J17" s="6">
        <v>99.56</v>
      </c>
      <c r="K17" s="6">
        <v>99.5</v>
      </c>
      <c r="L17" s="6">
        <v>101.29</v>
      </c>
      <c r="M17" s="6">
        <v>100.24</v>
      </c>
      <c r="N17" s="6">
        <v>100.69</v>
      </c>
      <c r="O17" s="6">
        <v>101.62</v>
      </c>
    </row>
    <row r="18" spans="1:15" ht="13.9" customHeight="1" x14ac:dyDescent="0.2">
      <c r="A18" s="23" t="s">
        <v>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ht="13.9" customHeight="1" x14ac:dyDescent="0.2">
      <c r="A19" s="3" t="s">
        <v>11</v>
      </c>
      <c r="B19" s="5">
        <v>1.0160654567853944</v>
      </c>
      <c r="C19" s="5">
        <v>1.0112023519555522</v>
      </c>
      <c r="D19" s="5">
        <v>1.0249005946559759</v>
      </c>
      <c r="E19" s="5">
        <v>1.0112111082278528</v>
      </c>
      <c r="F19" s="5">
        <v>1.0187581154384973</v>
      </c>
      <c r="G19" s="6">
        <v>0.9978313632449396</v>
      </c>
      <c r="H19" s="6">
        <v>0.99524904455580299</v>
      </c>
      <c r="I19" s="6">
        <v>0.98264967836756867</v>
      </c>
      <c r="J19" s="6">
        <v>1.0004908605897298</v>
      </c>
      <c r="K19" s="6">
        <v>1.0133334114441332</v>
      </c>
      <c r="L19" s="6">
        <v>0.98499359627572469</v>
      </c>
      <c r="M19" s="6">
        <v>1.0026375512953378</v>
      </c>
      <c r="N19" s="6">
        <v>0.99268916057477397</v>
      </c>
      <c r="O19" s="6">
        <v>0.98694092087169127</v>
      </c>
    </row>
    <row r="20" spans="1:15" ht="13.9" customHeight="1" x14ac:dyDescent="0.2">
      <c r="A20" s="3" t="s">
        <v>12</v>
      </c>
      <c r="B20" s="8">
        <v>1.5034514022566503E-3</v>
      </c>
      <c r="C20" s="8">
        <v>2.4039322294660622E-3</v>
      </c>
      <c r="D20" s="5">
        <v>3.302289604687963E-4</v>
      </c>
      <c r="E20" s="5">
        <v>8.8642671411952683E-5</v>
      </c>
      <c r="F20" s="5">
        <v>0</v>
      </c>
      <c r="G20" s="7">
        <v>1.6815262170611462E-3</v>
      </c>
      <c r="H20" s="7">
        <v>2.108279267439065E-3</v>
      </c>
      <c r="I20" s="6">
        <v>1.7960864515246956E-3</v>
      </c>
      <c r="J20" s="6">
        <v>5.7081762531062648E-3</v>
      </c>
      <c r="K20" s="6">
        <v>5.975889943752536E-4</v>
      </c>
      <c r="L20" s="6">
        <v>1.7423347194665407E-3</v>
      </c>
      <c r="M20" s="6">
        <v>1.8432316207077002E-3</v>
      </c>
      <c r="N20" s="6">
        <v>1.5592083410916659E-4</v>
      </c>
      <c r="O20" s="6">
        <v>1.912366136322359E-3</v>
      </c>
    </row>
    <row r="21" spans="1:15" ht="13.9" customHeight="1" x14ac:dyDescent="0.25">
      <c r="A21" s="3" t="s">
        <v>13</v>
      </c>
      <c r="B21" s="8">
        <v>1.8073363467886038E-3</v>
      </c>
      <c r="C21" s="5">
        <v>0</v>
      </c>
      <c r="D21" s="5">
        <v>0</v>
      </c>
      <c r="E21" s="5">
        <v>0</v>
      </c>
      <c r="F21" s="8">
        <v>8.8651455634602278E-4</v>
      </c>
      <c r="G21" s="9" t="s">
        <v>38</v>
      </c>
      <c r="H21" s="9" t="s">
        <v>38</v>
      </c>
      <c r="I21" s="6">
        <v>5.5643566717970331E-5</v>
      </c>
      <c r="J21" s="9" t="s">
        <v>38</v>
      </c>
      <c r="K21" s="9" t="s">
        <v>38</v>
      </c>
      <c r="L21" s="7">
        <v>4.9796442110734218E-3</v>
      </c>
      <c r="M21" s="9" t="s">
        <v>38</v>
      </c>
      <c r="N21" s="9" t="s">
        <v>38</v>
      </c>
      <c r="O21" s="9" t="s">
        <v>38</v>
      </c>
    </row>
    <row r="22" spans="1:15" ht="13.9" customHeight="1" x14ac:dyDescent="0.25">
      <c r="A22" s="3" t="s">
        <v>36</v>
      </c>
      <c r="B22" s="9" t="s">
        <v>38</v>
      </c>
      <c r="C22" s="10" t="s">
        <v>37</v>
      </c>
      <c r="D22" s="9" t="s">
        <v>38</v>
      </c>
      <c r="E22" s="9" t="s">
        <v>38</v>
      </c>
      <c r="F22" s="9" t="s">
        <v>38</v>
      </c>
      <c r="G22" s="9" t="s">
        <v>38</v>
      </c>
      <c r="H22" s="9" t="s">
        <v>38</v>
      </c>
      <c r="I22" s="7">
        <v>7.6632066484238874E-4</v>
      </c>
      <c r="J22" s="7">
        <v>8.0332146948151558E-4</v>
      </c>
      <c r="K22" s="6">
        <v>0</v>
      </c>
      <c r="L22" s="7">
        <v>8.6242840127113876E-4</v>
      </c>
      <c r="M22" s="7">
        <v>1.5121003776062008E-3</v>
      </c>
      <c r="N22" s="6">
        <v>0</v>
      </c>
      <c r="O22" s="6">
        <v>0</v>
      </c>
    </row>
    <row r="23" spans="1:15" ht="13.9" customHeight="1" x14ac:dyDescent="0.2">
      <c r="A23" s="3" t="s">
        <v>41</v>
      </c>
      <c r="B23" s="5">
        <v>0.71924266845420559</v>
      </c>
      <c r="C23" s="5">
        <v>0.76917476205026325</v>
      </c>
      <c r="D23" s="5">
        <v>0.76348944994500501</v>
      </c>
      <c r="E23" s="5">
        <v>0.72982832194777514</v>
      </c>
      <c r="F23" s="5">
        <v>0.81524115153105892</v>
      </c>
      <c r="G23" s="6">
        <v>0.83916401913279259</v>
      </c>
      <c r="H23" s="6">
        <v>0.84639695004969107</v>
      </c>
      <c r="I23" s="6">
        <v>0.81631824601761416</v>
      </c>
      <c r="J23" s="6">
        <v>0.87993722846619871</v>
      </c>
      <c r="K23" s="6">
        <v>0.79040952731330549</v>
      </c>
      <c r="L23" s="6">
        <v>0.83614987450870215</v>
      </c>
      <c r="M23" s="6">
        <v>0.76638278215487332</v>
      </c>
      <c r="N23" s="6">
        <v>0.7462983930939957</v>
      </c>
      <c r="O23" s="6">
        <v>0.74736697390648221</v>
      </c>
    </row>
    <row r="24" spans="1:15" ht="13.9" customHeight="1" x14ac:dyDescent="0.2">
      <c r="A24" s="3" t="s">
        <v>14</v>
      </c>
      <c r="B24" s="5">
        <v>1.2993450813317294E-2</v>
      </c>
      <c r="C24" s="5">
        <v>1.4828332589977627E-2</v>
      </c>
      <c r="D24" s="5">
        <v>1.4346273188062737E-2</v>
      </c>
      <c r="E24" s="5">
        <v>1.5143410696914692E-2</v>
      </c>
      <c r="F24" s="5">
        <v>1.4164451925034256E-2</v>
      </c>
      <c r="G24" s="6">
        <v>1.6572202139200621E-2</v>
      </c>
      <c r="H24" s="6">
        <v>1.7334827493135193E-2</v>
      </c>
      <c r="I24" s="6">
        <v>1.6470979174698128E-2</v>
      </c>
      <c r="J24" s="6">
        <v>2.050338652809424E-2</v>
      </c>
      <c r="K24" s="6">
        <v>1.7024861515922599E-2</v>
      </c>
      <c r="L24" s="6">
        <v>1.9053842098955456E-2</v>
      </c>
      <c r="M24" s="6">
        <v>1.6362094960316258E-2</v>
      </c>
      <c r="N24" s="6">
        <v>1.4375378372255018E-2</v>
      </c>
      <c r="O24" s="6">
        <v>1.5801887661209647E-2</v>
      </c>
    </row>
    <row r="25" spans="1:15" ht="13.9" customHeight="1" x14ac:dyDescent="0.25">
      <c r="A25" s="3" t="s">
        <v>39</v>
      </c>
      <c r="B25" s="9" t="s">
        <v>38</v>
      </c>
      <c r="C25" s="9" t="s">
        <v>38</v>
      </c>
      <c r="D25" s="9" t="s">
        <v>38</v>
      </c>
      <c r="E25" s="9" t="s">
        <v>38</v>
      </c>
      <c r="F25" s="9" t="s">
        <v>38</v>
      </c>
      <c r="G25" s="11" t="s">
        <v>40</v>
      </c>
      <c r="H25" s="11" t="s">
        <v>40</v>
      </c>
      <c r="I25" s="9" t="s">
        <v>38</v>
      </c>
      <c r="J25" s="9" t="s">
        <v>38</v>
      </c>
      <c r="K25" s="7">
        <v>1E-3</v>
      </c>
      <c r="L25" s="9" t="s">
        <v>38</v>
      </c>
      <c r="M25" s="9" t="s">
        <v>38</v>
      </c>
      <c r="N25" s="9" t="s">
        <v>38</v>
      </c>
      <c r="O25" s="9" t="s">
        <v>38</v>
      </c>
    </row>
    <row r="26" spans="1:15" ht="13.9" customHeight="1" x14ac:dyDescent="0.2">
      <c r="A26" s="3" t="s">
        <v>15</v>
      </c>
      <c r="B26" s="5">
        <v>1.2194602853211081</v>
      </c>
      <c r="C26" s="5">
        <v>1.1774407696549545</v>
      </c>
      <c r="D26" s="5">
        <v>1.1616864866003367</v>
      </c>
      <c r="E26" s="5">
        <v>1.2214636318173639</v>
      </c>
      <c r="F26" s="5">
        <v>1.1179403861508506</v>
      </c>
      <c r="G26" s="6">
        <v>1.1331837338138298</v>
      </c>
      <c r="H26" s="6">
        <v>1.1282612537783916</v>
      </c>
      <c r="I26" s="6">
        <v>1.1860707463609284</v>
      </c>
      <c r="J26" s="6">
        <v>1.0717901475954856</v>
      </c>
      <c r="K26" s="6">
        <v>1.1513654285473387</v>
      </c>
      <c r="L26" s="6">
        <v>1.1538743736330681</v>
      </c>
      <c r="M26" s="6">
        <v>1.1970795534536245</v>
      </c>
      <c r="N26" s="6">
        <v>1.2417027172524082</v>
      </c>
      <c r="O26" s="6">
        <v>1.2498428384801203</v>
      </c>
    </row>
    <row r="27" spans="1:15" ht="13.9" customHeight="1" x14ac:dyDescent="0.2">
      <c r="A27" s="3" t="s">
        <v>16</v>
      </c>
      <c r="B27" s="5">
        <v>9.6188160792102673E-3</v>
      </c>
      <c r="C27" s="5">
        <v>1.0844906955699968E-2</v>
      </c>
      <c r="D27" s="5">
        <v>1.0016143033705701E-2</v>
      </c>
      <c r="E27" s="5">
        <v>1.064690733686555E-2</v>
      </c>
      <c r="F27" s="5">
        <v>1.1436760980680223E-2</v>
      </c>
      <c r="G27" s="6">
        <v>1.1379897114438566E-2</v>
      </c>
      <c r="H27" s="6">
        <v>1.2615907947614583E-2</v>
      </c>
      <c r="I27" s="6">
        <v>1.1015552461232139E-2</v>
      </c>
      <c r="J27" s="6">
        <v>1.3487903889951412E-2</v>
      </c>
      <c r="K27" s="6">
        <v>1.1851404415385999E-2</v>
      </c>
      <c r="L27" s="6">
        <v>8.6869388503743334E-3</v>
      </c>
      <c r="M27" s="6">
        <v>7.7018291519684833E-3</v>
      </c>
      <c r="N27" s="6">
        <v>1.1019781678130967E-2</v>
      </c>
      <c r="O27" s="6">
        <v>9.1971728016529506E-3</v>
      </c>
    </row>
    <row r="28" spans="1:15" ht="13.9" customHeight="1" x14ac:dyDescent="0.25">
      <c r="A28" s="3" t="s">
        <v>17</v>
      </c>
      <c r="B28" s="8">
        <v>1.1090200655407834E-3</v>
      </c>
      <c r="C28" s="5">
        <v>0</v>
      </c>
      <c r="D28" s="5">
        <v>0</v>
      </c>
      <c r="E28" s="5">
        <v>0</v>
      </c>
      <c r="F28" s="8">
        <v>2.507129786072578E-3</v>
      </c>
      <c r="G28" s="9" t="s">
        <v>38</v>
      </c>
      <c r="H28" s="9" t="s">
        <v>38</v>
      </c>
      <c r="I28" s="9" t="s">
        <v>38</v>
      </c>
      <c r="J28" s="7">
        <v>1.1688128538641762E-3</v>
      </c>
      <c r="K28" s="9" t="s">
        <v>38</v>
      </c>
      <c r="L28" s="9" t="s">
        <v>38</v>
      </c>
      <c r="M28" s="7">
        <v>2.4880477614320599E-3</v>
      </c>
      <c r="N28" s="9" t="s">
        <v>38</v>
      </c>
      <c r="O28" s="9" t="s">
        <v>38</v>
      </c>
    </row>
    <row r="29" spans="1:15" ht="13.9" customHeight="1" x14ac:dyDescent="0.25">
      <c r="A29" s="3" t="s">
        <v>18</v>
      </c>
      <c r="B29" s="8">
        <v>5.6289680780652394E-4</v>
      </c>
      <c r="C29" s="5">
        <v>0</v>
      </c>
      <c r="D29" s="5">
        <v>0</v>
      </c>
      <c r="E29" s="8">
        <v>6.3645280510153397E-4</v>
      </c>
      <c r="F29" s="8">
        <v>2.2353636156519805E-3</v>
      </c>
      <c r="G29" s="9" t="s">
        <v>38</v>
      </c>
      <c r="H29" s="9" t="s">
        <v>38</v>
      </c>
      <c r="I29" s="9" t="s">
        <v>38</v>
      </c>
      <c r="J29" s="6">
        <v>1.8774240688683972E-4</v>
      </c>
      <c r="K29" s="6">
        <v>2.8356131463535937E-5</v>
      </c>
      <c r="L29" s="9" t="s">
        <v>38</v>
      </c>
      <c r="M29" s="9" t="s">
        <v>38</v>
      </c>
      <c r="N29" s="7">
        <v>1.8271335708895848E-3</v>
      </c>
      <c r="O29" s="6">
        <v>1.6910626901511016E-4</v>
      </c>
    </row>
    <row r="30" spans="1:15" ht="13.9" customHeight="1" x14ac:dyDescent="0.2">
      <c r="A30" s="3" t="s">
        <v>19</v>
      </c>
      <c r="B30" s="5">
        <v>2.9823633820756283</v>
      </c>
      <c r="C30" s="5">
        <v>2.9862274956886248</v>
      </c>
      <c r="D30" s="5">
        <v>2.9747691763835546</v>
      </c>
      <c r="E30" s="5">
        <v>2.9890184755032854</v>
      </c>
      <c r="F30" s="5">
        <v>2.9831698739841914</v>
      </c>
      <c r="G30" s="6">
        <v>3.0004871105379998</v>
      </c>
      <c r="H30" s="6">
        <v>3.002642676176758</v>
      </c>
      <c r="I30" s="6">
        <v>3.0151432530651268</v>
      </c>
      <c r="J30" s="6">
        <v>2.9940775800527986</v>
      </c>
      <c r="K30" s="6">
        <v>2.9860831776272234</v>
      </c>
      <c r="L30" s="6">
        <v>3.0103430326986356</v>
      </c>
      <c r="M30" s="6">
        <v>2.9960071907758663</v>
      </c>
      <c r="N30" s="6">
        <v>3.0080684853765627</v>
      </c>
      <c r="O30" s="6">
        <v>3.0112312661264937</v>
      </c>
    </row>
    <row r="31" spans="1:15" ht="13.9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13.9" customHeight="1" x14ac:dyDescent="0.2">
      <c r="A32" s="3" t="s">
        <v>20</v>
      </c>
      <c r="B32" s="5">
        <v>0.62900831865263551</v>
      </c>
      <c r="C32" s="5">
        <v>0.6048655990243369</v>
      </c>
      <c r="D32" s="5">
        <v>0.60341834974570741</v>
      </c>
      <c r="E32" s="5">
        <v>0.62597687109838884</v>
      </c>
      <c r="F32" s="5">
        <v>0.57829043178809791</v>
      </c>
      <c r="G32" s="6">
        <v>0.57453546521950338</v>
      </c>
      <c r="H32" s="6">
        <v>0.57137040303539033</v>
      </c>
      <c r="I32" s="6">
        <v>0.59232783983298432</v>
      </c>
      <c r="J32" s="6">
        <v>0.54914951787898247</v>
      </c>
      <c r="K32" s="6">
        <v>0.59294483383478613</v>
      </c>
      <c r="L32" s="6">
        <v>0.57982930344216865</v>
      </c>
      <c r="M32" s="6">
        <v>0.60967787960273601</v>
      </c>
      <c r="N32" s="6">
        <v>0.62459860348671781</v>
      </c>
      <c r="O32" s="6">
        <v>0.62579446121717053</v>
      </c>
    </row>
    <row r="33" spans="1:15" ht="13.9" customHeight="1" x14ac:dyDescent="0.2">
      <c r="A33" s="3" t="s">
        <v>22</v>
      </c>
      <c r="B33" s="5">
        <f t="shared" ref="B33:O33" si="0">(B23/(B23+B26))</f>
        <v>0.3709916813473646</v>
      </c>
      <c r="C33" s="5">
        <f t="shared" si="0"/>
        <v>0.39513440097566316</v>
      </c>
      <c r="D33" s="5">
        <f t="shared" si="0"/>
        <v>0.39658165025429265</v>
      </c>
      <c r="E33" s="5">
        <f t="shared" si="0"/>
        <v>0.37402312890161105</v>
      </c>
      <c r="F33" s="5">
        <f t="shared" si="0"/>
        <v>0.42170956821190209</v>
      </c>
      <c r="G33" s="6">
        <f t="shared" si="0"/>
        <v>0.42546453478049662</v>
      </c>
      <c r="H33" s="6">
        <f t="shared" si="0"/>
        <v>0.42862959696460962</v>
      </c>
      <c r="I33" s="6">
        <f t="shared" si="0"/>
        <v>0.40767216016701557</v>
      </c>
      <c r="J33" s="6">
        <f t="shared" si="0"/>
        <v>0.45085048212101742</v>
      </c>
      <c r="K33" s="6">
        <f t="shared" si="0"/>
        <v>0.40705516616521398</v>
      </c>
      <c r="L33" s="6">
        <f t="shared" si="0"/>
        <v>0.42017069655783129</v>
      </c>
      <c r="M33" s="6">
        <f t="shared" si="0"/>
        <v>0.39032212039726405</v>
      </c>
      <c r="N33" s="6">
        <f t="shared" si="0"/>
        <v>0.37540139651328225</v>
      </c>
      <c r="O33" s="6">
        <f t="shared" si="0"/>
        <v>0.37420553878282936</v>
      </c>
    </row>
    <row r="34" spans="1:15" ht="13.9" customHeight="1" x14ac:dyDescent="0.2">
      <c r="A34" s="23" t="s">
        <v>34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ht="13.9" customHeight="1" x14ac:dyDescent="0.2">
      <c r="A35" s="3" t="s">
        <v>21</v>
      </c>
      <c r="B35" s="17">
        <v>62.900831865263548</v>
      </c>
      <c r="C35" s="17">
        <v>60.48655990243369</v>
      </c>
      <c r="D35" s="17">
        <v>60.341834974570737</v>
      </c>
      <c r="E35" s="17">
        <v>62.597687109838887</v>
      </c>
      <c r="F35" s="17">
        <v>57.829043178809791</v>
      </c>
      <c r="G35" s="18">
        <v>57.453546521950337</v>
      </c>
      <c r="H35" s="18">
        <v>57.137040303539031</v>
      </c>
      <c r="I35" s="18">
        <v>59.232783983298432</v>
      </c>
      <c r="J35" s="18">
        <v>54.914951787898246</v>
      </c>
      <c r="K35" s="18">
        <v>59.294483383478614</v>
      </c>
      <c r="L35" s="19">
        <v>57.982930344216868</v>
      </c>
      <c r="M35" s="19">
        <v>60.967787960273597</v>
      </c>
      <c r="N35" s="18">
        <v>62.459860348671782</v>
      </c>
      <c r="O35" s="18">
        <v>62.579446121717055</v>
      </c>
    </row>
    <row r="36" spans="1:15" x14ac:dyDescent="0.2">
      <c r="A36" s="3" t="s">
        <v>35</v>
      </c>
      <c r="B36" s="17">
        <f>100-B35</f>
        <v>37.099168134736452</v>
      </c>
      <c r="C36" s="17">
        <f t="shared" ref="C36:O36" si="1">100-C35</f>
        <v>39.51344009756631</v>
      </c>
      <c r="D36" s="17">
        <f t="shared" si="1"/>
        <v>39.658165025429263</v>
      </c>
      <c r="E36" s="17">
        <f t="shared" si="1"/>
        <v>37.402312890161113</v>
      </c>
      <c r="F36" s="17">
        <f t="shared" si="1"/>
        <v>42.170956821190209</v>
      </c>
      <c r="G36" s="18">
        <f t="shared" si="1"/>
        <v>42.546453478049663</v>
      </c>
      <c r="H36" s="18">
        <f t="shared" si="1"/>
        <v>42.862959696460969</v>
      </c>
      <c r="I36" s="18">
        <f t="shared" si="1"/>
        <v>40.767216016701568</v>
      </c>
      <c r="J36" s="18">
        <f t="shared" si="1"/>
        <v>45.085048212101754</v>
      </c>
      <c r="K36" s="18">
        <f t="shared" si="1"/>
        <v>40.705516616521386</v>
      </c>
      <c r="L36" s="19">
        <f t="shared" si="1"/>
        <v>42.017069655783132</v>
      </c>
      <c r="M36" s="19">
        <f t="shared" si="1"/>
        <v>39.032212039726403</v>
      </c>
      <c r="N36" s="18">
        <f t="shared" si="1"/>
        <v>37.540139651328218</v>
      </c>
      <c r="O36" s="18">
        <f t="shared" si="1"/>
        <v>37.420553878282945</v>
      </c>
    </row>
    <row r="37" spans="1:15" ht="13.9" customHeight="1" x14ac:dyDescent="0.2">
      <c r="A37" s="12" t="s">
        <v>31</v>
      </c>
    </row>
    <row r="38" spans="1:15" ht="13.9" customHeight="1" x14ac:dyDescent="0.2">
      <c r="A38" s="13" t="s">
        <v>32</v>
      </c>
    </row>
    <row r="40" spans="1:15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2" spans="1:15" x14ac:dyDescent="0.2">
      <c r="A42" s="21"/>
      <c r="B42" s="21"/>
      <c r="C42" s="21"/>
      <c r="D42" s="21"/>
      <c r="E42" s="21"/>
      <c r="F42" s="21"/>
      <c r="G42" s="22"/>
      <c r="H42" s="22"/>
      <c r="I42" s="22"/>
    </row>
    <row r="43" spans="1:15" x14ac:dyDescent="0.2">
      <c r="A43" s="21"/>
      <c r="B43" s="21"/>
      <c r="C43" s="21"/>
      <c r="D43" s="21"/>
      <c r="E43" s="21"/>
      <c r="F43" s="21"/>
      <c r="G43" s="22"/>
      <c r="H43" s="22"/>
      <c r="I43" s="22"/>
    </row>
    <row r="44" spans="1:15" x14ac:dyDescent="0.2">
      <c r="A44" s="21"/>
      <c r="B44" s="21"/>
      <c r="C44" s="21"/>
      <c r="D44" s="21"/>
      <c r="E44" s="21"/>
      <c r="F44" s="21"/>
      <c r="G44" s="22"/>
      <c r="H44" s="22"/>
      <c r="I44" s="22"/>
    </row>
    <row r="101" spans="10:11" ht="13.9" customHeight="1" x14ac:dyDescent="0.2"/>
    <row r="102" spans="10:11" x14ac:dyDescent="0.2">
      <c r="J102" s="22"/>
      <c r="K102" s="22"/>
    </row>
    <row r="103" spans="10:11" x14ac:dyDescent="0.2">
      <c r="J103" s="22"/>
      <c r="K103" s="22"/>
    </row>
    <row r="104" spans="10:11" x14ac:dyDescent="0.2">
      <c r="J104" s="22"/>
      <c r="K104" s="22"/>
    </row>
    <row r="134" ht="15" customHeight="1" x14ac:dyDescent="0.2"/>
    <row r="146" ht="13.9" customHeight="1" x14ac:dyDescent="0.2"/>
  </sheetData>
  <mergeCells count="6">
    <mergeCell ref="A34:O34"/>
    <mergeCell ref="B3:F3"/>
    <mergeCell ref="G3:H3"/>
    <mergeCell ref="I3:O3"/>
    <mergeCell ref="A18:O18"/>
    <mergeCell ref="A31:O3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diego</cp:lastModifiedBy>
  <dcterms:created xsi:type="dcterms:W3CDTF">2020-07-29T16:28:42Z</dcterms:created>
  <dcterms:modified xsi:type="dcterms:W3CDTF">2021-04-18T18:15:16Z</dcterms:modified>
</cp:coreProperties>
</file>